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C2" i="1" l="1"/>
  <c r="AI2" i="1" s="1"/>
  <c r="AL2" i="1"/>
  <c r="AF2" i="1"/>
  <c r="AK2" i="1"/>
  <c r="AJ2" i="1"/>
  <c r="AG2" i="1"/>
  <c r="AE2" i="1" l="1"/>
  <c r="AD2" i="1"/>
  <c r="AB2" i="1"/>
  <c r="AH2" i="1" s="1"/>
  <c r="AA2" i="1"/>
</calcChain>
</file>

<file path=xl/sharedStrings.xml><?xml version="1.0" encoding="utf-8"?>
<sst xmlns="http://schemas.openxmlformats.org/spreadsheetml/2006/main" count="38" uniqueCount="38">
  <si>
    <t>S1</t>
    <phoneticPr fontId="1"/>
  </si>
  <si>
    <t>S2</t>
    <phoneticPr fontId="1"/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</si>
  <si>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</si>
  <si>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</si>
  <si>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</si>
  <si>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</si>
  <si>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</si>
  <si>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</si>
  <si>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</si>
  <si>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</si>
  <si>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</si>
  <si>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</si>
  <si>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</si>
  <si>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</si>
  <si>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</si>
  <si>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</si>
  <si>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</si>
  <si>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</si>
  <si>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</si>
  <si>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</si>
  <si>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</si>
  <si>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</si>
  <si>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</si>
  <si>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Q1</t>
    <phoneticPr fontId="1"/>
  </si>
  <si>
    <t>Q2</t>
    <phoneticPr fontId="1"/>
  </si>
  <si>
    <t>Q3</t>
    <phoneticPr fontId="1"/>
  </si>
  <si>
    <t>精神負担</t>
    <rPh sb="0" eb="2">
      <t>セイシン</t>
    </rPh>
    <rPh sb="2" eb="4">
      <t>フタン</t>
    </rPh>
    <phoneticPr fontId="1"/>
  </si>
  <si>
    <t>身体負担</t>
    <rPh sb="0" eb="2">
      <t>シンタイ</t>
    </rPh>
    <rPh sb="2" eb="4">
      <t>フタン</t>
    </rPh>
    <phoneticPr fontId="1"/>
  </si>
  <si>
    <t>時間圧力</t>
    <rPh sb="0" eb="2">
      <t>ジカン</t>
    </rPh>
    <rPh sb="2" eb="4">
      <t>アツリョク</t>
    </rPh>
    <phoneticPr fontId="1"/>
  </si>
  <si>
    <t>作業成績</t>
    <rPh sb="0" eb="2">
      <t>サギョウ</t>
    </rPh>
    <rPh sb="2" eb="4">
      <t>セイセキ</t>
    </rPh>
    <phoneticPr fontId="1"/>
  </si>
  <si>
    <t>努力</t>
    <rPh sb="0" eb="2">
      <t>ドリョク</t>
    </rPh>
    <phoneticPr fontId="1"/>
  </si>
  <si>
    <t>フラストレーション</t>
    <phoneticPr fontId="1"/>
  </si>
  <si>
    <t>精神負担平均</t>
    <rPh sb="0" eb="2">
      <t>セイシン</t>
    </rPh>
    <rPh sb="2" eb="4">
      <t>フタン</t>
    </rPh>
    <rPh sb="4" eb="6">
      <t>ヘイキン</t>
    </rPh>
    <phoneticPr fontId="1"/>
  </si>
  <si>
    <t>身体負担平均</t>
    <rPh sb="0" eb="2">
      <t>シンタイ</t>
    </rPh>
    <rPh sb="2" eb="4">
      <t>フタン</t>
    </rPh>
    <rPh sb="4" eb="6">
      <t>ヘイキン</t>
    </rPh>
    <phoneticPr fontId="1"/>
  </si>
  <si>
    <t>時間圧力平均</t>
    <rPh sb="0" eb="2">
      <t>ジカン</t>
    </rPh>
    <rPh sb="2" eb="4">
      <t>アツリョク</t>
    </rPh>
    <rPh sb="4" eb="6">
      <t>ヘイキン</t>
    </rPh>
    <phoneticPr fontId="1"/>
  </si>
  <si>
    <t>作業成績平均</t>
    <rPh sb="0" eb="2">
      <t>サギョウ</t>
    </rPh>
    <rPh sb="2" eb="4">
      <t>セイセキ</t>
    </rPh>
    <rPh sb="4" eb="6">
      <t>ヘイキン</t>
    </rPh>
    <phoneticPr fontId="1"/>
  </si>
  <si>
    <t>努力平均</t>
    <rPh sb="0" eb="2">
      <t>ドリョク</t>
    </rPh>
    <rPh sb="2" eb="4">
      <t>ヘイキン</t>
    </rPh>
    <phoneticPr fontId="1"/>
  </si>
  <si>
    <t>フラストレーション平均</t>
    <rPh sb="9" eb="11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</si>
</sst>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76" fontId="0" fillId="2" borderId="0" xfId="0" applyNumberFormat="1" applyFill="1"/>
    <xf numFmtId="176" fontId="0" fillId="3" borderId="0" xfId="0" applyNumberFormat="1" applyFill="1"/>
    <xf numFmtId="176" fontId="0" fillId="4" borderId="0" xfId="0" applyNumberFormat="1" applyFill="1"/>
    <xf numFmtId="176" fontId="0" fillId="5" borderId="0" xfId="0" applyNumberFormat="1" applyFill="1"/>
    <xf numFmtId="176" fontId="0" fillId="6" borderId="0" xfId="0" applyNumberFormat="1" applyFill="1"/>
    <xf numFmtId="176" fontId="0" fillId="7" borderId="0" xfId="0" applyNumberFormat="1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tabSelected="1" topLeftCell="K1" workbookViewId="0">
      <selection activeCell="AG24" sqref="AG24"/>
    </sheetView>
  </sheetViews>
  <sheetFormatPr defaultRowHeight="13.5" x14ac:dyDescent="0.15"/>
  <cols>
    <col min="1" max="9" width="3.625" bestFit="1" customWidth="1"/>
    <col min="10" max="23" width="4.625" bestFit="1" customWidth="1"/>
    <col min="24" max="26" width="4.875" customWidth="1"/>
    <col min="31" max="31" width="5.25" bestFit="1" customWidth="1"/>
    <col min="32" max="32" width="15.625" bestFit="1" customWidth="1"/>
    <col min="33" max="36" width="13" bestFit="1" customWidth="1"/>
    <col min="38" max="38" width="19.875" bestFit="1" customWidth="1"/>
  </cols>
  <sheetData>
    <row r="1" spans="1:3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15">
      <c r="A2" s="1">
        <v>3</v>
      </c>
      <c r="B2" s="1">
        <v>2</v>
      </c>
      <c r="C2" s="1">
        <v>3</v>
      </c>
      <c r="D2" s="1">
        <v>1</v>
      </c>
      <c r="E2" s="2">
        <v>2</v>
      </c>
      <c r="F2" s="2">
        <v>1</v>
      </c>
      <c r="G2" s="2">
        <v>3</v>
      </c>
      <c r="H2" s="2">
        <v>0</v>
      </c>
      <c r="I2" s="3">
        <v>0</v>
      </c>
      <c r="J2" s="3">
        <v>2</v>
      </c>
      <c r="K2" s="3">
        <v>1</v>
      </c>
      <c r="L2" s="3">
        <v>2</v>
      </c>
      <c r="M2" s="4">
        <v>2</v>
      </c>
      <c r="N2" s="4">
        <v>-1</v>
      </c>
      <c r="O2" s="5">
        <v>-2</v>
      </c>
      <c r="P2" s="5">
        <v>-2</v>
      </c>
      <c r="Q2" s="6">
        <v>1</v>
      </c>
      <c r="R2" s="6">
        <v>2</v>
      </c>
      <c r="S2" s="6">
        <v>1</v>
      </c>
      <c r="T2" s="6">
        <v>0</v>
      </c>
      <c r="U2" s="6">
        <v>1</v>
      </c>
      <c r="V2" s="6">
        <v>2</v>
      </c>
      <c r="W2" s="6">
        <v>3</v>
      </c>
      <c r="X2">
        <v>3</v>
      </c>
      <c r="Y2">
        <v>3</v>
      </c>
      <c r="Z2">
        <v>2</v>
      </c>
      <c r="AA2" s="1">
        <f>SUM(A2:D2)</f>
        <v>9</v>
      </c>
      <c r="AB2" s="2">
        <f>SUM(E2:H2)</f>
        <v>6</v>
      </c>
      <c r="AC2" s="3">
        <f>SUM(I2:L2)</f>
        <v>5</v>
      </c>
      <c r="AD2" s="4">
        <f>SUM(M2:N2)</f>
        <v>1</v>
      </c>
      <c r="AE2" s="5">
        <f>SUM(O2:P2)</f>
        <v>-4</v>
      </c>
      <c r="AF2" s="6">
        <f>SUM(Q2:W2)</f>
        <v>10</v>
      </c>
      <c r="AG2" s="7">
        <f>AA2/4</f>
        <v>2.25</v>
      </c>
      <c r="AH2" s="8">
        <f>AB2/4</f>
        <v>1.5</v>
      </c>
      <c r="AI2" s="9">
        <f>AC2/4</f>
        <v>1.25</v>
      </c>
      <c r="AJ2" s="10">
        <f>AD2/2</f>
        <v>0.5</v>
      </c>
      <c r="AK2" s="11">
        <f>AE2/2</f>
        <v>-2</v>
      </c>
      <c r="AL2" s="12">
        <f>AF2/7</f>
        <v>1.4285714285714286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2018-02-07T09:39:08Z</dcterms:modified>
</cp:coreProperties>
</file>